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1840" windowHeight="13140"/>
  </bookViews>
  <sheets>
    <sheet name="Лист1" sheetId="1" r:id="rId1"/>
  </sheets>
  <definedNames>
    <definedName name="_xlnm.Print_Area" localSheetId="0">Лист1!$A$1:$V$40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" i="1"/>
  <c r="A24" l="1"/>
  <c r="B24"/>
  <c r="B8" l="1"/>
  <c r="A8"/>
</calcChain>
</file>

<file path=xl/sharedStrings.xml><?xml version="1.0" encoding="utf-8"?>
<sst xmlns="http://schemas.openxmlformats.org/spreadsheetml/2006/main" count="47" uniqueCount="46">
  <si>
    <t>Кількість звернень, з них:</t>
  </si>
  <si>
    <t>від ветеранів праці (п.7.6)</t>
  </si>
  <si>
    <t>від дітей війни (п.7.2)</t>
  </si>
  <si>
    <t>від членів багатодітних сімей, одиноких матерів, матерів-героїнь (п.7.11 ,7.12, 7.13)</t>
  </si>
  <si>
    <t>Кількість питань, порушених у зверненнях громадян</t>
  </si>
  <si>
    <t>у тому числі питання:</t>
  </si>
  <si>
    <t>фінансової, податкової, митної політики</t>
  </si>
  <si>
    <t>охорони  здоров’я</t>
  </si>
  <si>
    <t>екології та природних ресурсів</t>
  </si>
  <si>
    <t xml:space="preserve">у тому числі питання: </t>
  </si>
  <si>
    <t>освіти, наукової, науково-технічної, інноваційної діяльності та інтелектуальної власності</t>
  </si>
  <si>
    <t>діяльності об’єднань громадян, релігії та міжконфесійних відносин</t>
  </si>
  <si>
    <t>діяльності центральних органів виконавчої влади</t>
  </si>
  <si>
    <t>діяльності місцевих органів виконавчої влади</t>
  </si>
  <si>
    <t>діяльності органів місцевого  самоврядування</t>
  </si>
  <si>
    <t>інші</t>
  </si>
  <si>
    <t>Штатна чисельність структурного підрозділу роботи  зі зверненнями громадян</t>
  </si>
  <si>
    <t>Кількість усіх звернень</t>
  </si>
  <si>
    <t>Кількість звернень на особистому прийомі (п.1.2)</t>
  </si>
  <si>
    <t>Результати розгляду звернень:</t>
  </si>
  <si>
    <t>Перевірка</t>
  </si>
  <si>
    <t>вирішено позитивно    п. 9.1</t>
  </si>
  <si>
    <t>дано роз’яснення        п. 9.3</t>
  </si>
  <si>
    <t>відмовлено у задоволенні п. 9.2</t>
  </si>
  <si>
    <t>інше п. 9.4 - 9.6</t>
  </si>
  <si>
    <t>повторних (п.2.2)</t>
  </si>
  <si>
    <t>колективних (п.5.2)</t>
  </si>
  <si>
    <t>від учасників ліквідації наслідків аварії на ЧАЕС та осіб, що потерпіли від Чорнобильської катастрофи                   (п.7.14, 7.15)</t>
  </si>
  <si>
    <t xml:space="preserve">                                                                                                                                        (підпис)</t>
  </si>
  <si>
    <r>
      <t xml:space="preserve">Кількість звернень, що надійшли поштою                                          (п.п.1.1, 1.1 - 1, 1.3 - 1.6) </t>
    </r>
    <r>
      <rPr>
        <b/>
        <sz val="10"/>
        <color theme="1"/>
        <rFont val="Times New Roman"/>
        <family val="1"/>
        <charset val="204"/>
      </rPr>
      <t>*</t>
    </r>
  </si>
  <si>
    <t xml:space="preserve">аграрної політики і земельних відносин </t>
  </si>
  <si>
    <t>транспорту і зв’язку</t>
  </si>
  <si>
    <t>комунального господарства</t>
  </si>
  <si>
    <t>житлової політики</t>
  </si>
  <si>
    <t>сімейної та гендерної політики, захисту прав дітей</t>
  </si>
  <si>
    <t>___________________________</t>
  </si>
  <si>
    <t xml:space="preserve">                                    (підпис)</t>
  </si>
  <si>
    <t>від учасників війни та осіб з інвалідністю внсладіок війни, учасників бойових дій (п. 7.1, 7.3, 7.4, 7.5)</t>
  </si>
  <si>
    <t>від осіб з інвалідністю І ,ІІ, ІІІ групи (п.7.7, 7.8, 7.9)</t>
  </si>
  <si>
    <t>соціального захисту</t>
  </si>
  <si>
    <t>праці і заробітної плати, охорони праці, промислової безпеки</t>
  </si>
  <si>
    <t xml:space="preserve">забезпечення дотримання законності та охорони правопорядку, запобігання дискримінації </t>
  </si>
  <si>
    <t>обороноздатності, суверенітету, міждержавних і міжнаціональних відносин</t>
  </si>
  <si>
    <r>
      <t xml:space="preserve">Статистичний звіт
</t>
    </r>
    <r>
      <rPr>
        <sz val="14"/>
        <color theme="1"/>
        <rFont val="Times New Roman"/>
        <family val="1"/>
        <charset val="204"/>
      </rPr>
      <t>про звернення громадян, що надійшли до Департаменту культури і туризму, національностей та релігій облдержадміністрації                                                                                                                                   у першому півріччі 2023 року, у порівнянні з аналогічним періодом 2022 року</t>
    </r>
  </si>
  <si>
    <t>Людмила  ЗАМАЙ</t>
  </si>
  <si>
    <t>Директор  Департаменту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</si>
</sst>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color rgb="FFFF0000"/>
      <name val="Calibri"/>
      <family val="2"/>
      <charset val="204"/>
      <scheme val="minor"/>
    </font>
    <font>
      <b/>
      <sz val="10"/>
      <color rgb="FFFF0000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b/>
      <sz val="9"/>
      <color rgb="FFFF0000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11" xfId="0" applyBorder="1"/>
    <xf numFmtId="0" fontId="0" fillId="0" borderId="0" xfId="0" applyBorder="1"/>
    <xf numFmtId="0" fontId="0" fillId="0" borderId="0" xfId="0" applyAlignment="1">
      <alignment vertical="center"/>
    </xf>
    <xf numFmtId="0" fontId="1" fillId="0" borderId="0" xfId="0" applyFont="1" applyFill="1" applyBorder="1"/>
    <xf numFmtId="0" fontId="1" fillId="0" borderId="7" xfId="0" applyFont="1" applyFill="1" applyBorder="1"/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2" borderId="11" xfId="0" applyFill="1" applyBorder="1"/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0" applyFont="1" applyBorder="1" applyAlignment="1">
      <alignment vertical="center" wrapText="1"/>
    </xf>
    <xf numFmtId="0" fontId="10" fillId="0" borderId="10" xfId="0" applyFont="1" applyBorder="1" applyAlignment="1">
      <alignment horizontal="center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1"/>
  <sheetViews>
    <sheetView tabSelected="1" view="pageBreakPreview" zoomScale="60" zoomScaleNormal="115" workbookViewId="0">
      <selection activeCell="C38" sqref="C38"/>
    </sheetView>
  </sheetViews>
  <sheetFormatPr defaultRowHeight="15"/>
  <cols>
    <col min="1" max="1" width="11.28515625" customWidth="1"/>
    <col min="2" max="2" width="13" customWidth="1"/>
    <col min="3" max="3" width="11.28515625" customWidth="1"/>
    <col min="4" max="4" width="11.5703125" customWidth="1"/>
    <col min="10" max="10" width="9.140625" customWidth="1"/>
    <col min="14" max="14" width="8.85546875" customWidth="1"/>
    <col min="19" max="19" width="13.5703125" customWidth="1"/>
    <col min="20" max="20" width="12.42578125" customWidth="1"/>
  </cols>
  <sheetData>
    <row r="1" spans="1:16" ht="65.25" customHeight="1" thickBot="1">
      <c r="A1" s="47" t="s">
        <v>43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9"/>
      <c r="P1" s="49"/>
    </row>
    <row r="2" spans="1:16" ht="22.5" customHeight="1" thickBot="1">
      <c r="A2" s="26" t="s">
        <v>17</v>
      </c>
      <c r="B2" s="27"/>
      <c r="C2" s="26" t="s">
        <v>29</v>
      </c>
      <c r="D2" s="27"/>
      <c r="E2" s="26" t="s">
        <v>18</v>
      </c>
      <c r="F2" s="27"/>
      <c r="G2" s="36" t="s">
        <v>19</v>
      </c>
      <c r="H2" s="37"/>
      <c r="I2" s="37"/>
      <c r="J2" s="37"/>
      <c r="K2" s="37"/>
      <c r="L2" s="37"/>
      <c r="M2" s="37"/>
      <c r="N2" s="38"/>
      <c r="O2" s="41"/>
      <c r="P2" s="42"/>
    </row>
    <row r="3" spans="1:16" ht="25.5" customHeight="1" thickBot="1">
      <c r="A3" s="28"/>
      <c r="B3" s="29"/>
      <c r="C3" s="28"/>
      <c r="D3" s="29"/>
      <c r="E3" s="28"/>
      <c r="F3" s="29"/>
      <c r="G3" s="32" t="s">
        <v>21</v>
      </c>
      <c r="H3" s="33"/>
      <c r="I3" s="32" t="s">
        <v>23</v>
      </c>
      <c r="J3" s="33"/>
      <c r="K3" s="32" t="s">
        <v>22</v>
      </c>
      <c r="L3" s="33"/>
      <c r="M3" s="32" t="s">
        <v>24</v>
      </c>
      <c r="N3" s="33"/>
      <c r="O3" s="41"/>
      <c r="P3" s="42"/>
    </row>
    <row r="4" spans="1:16" ht="15.75" thickBot="1">
      <c r="A4" s="3">
        <v>2022</v>
      </c>
      <c r="B4" s="3">
        <v>2023</v>
      </c>
      <c r="C4" s="3">
        <v>2022</v>
      </c>
      <c r="D4" s="3">
        <v>2023</v>
      </c>
      <c r="E4" s="3">
        <v>2022</v>
      </c>
      <c r="F4" s="3">
        <v>2023</v>
      </c>
      <c r="G4" s="3">
        <v>2022</v>
      </c>
      <c r="H4" s="3">
        <v>2023</v>
      </c>
      <c r="I4" s="3">
        <v>2022</v>
      </c>
      <c r="J4" s="3">
        <v>2023</v>
      </c>
      <c r="K4" s="3">
        <v>2022</v>
      </c>
      <c r="L4" s="3">
        <v>2023</v>
      </c>
      <c r="M4" s="3">
        <v>2022</v>
      </c>
      <c r="N4" s="3">
        <v>2023</v>
      </c>
      <c r="O4" s="41"/>
      <c r="P4" s="42"/>
    </row>
    <row r="5" spans="1:16" ht="15.75" thickBot="1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  <c r="L5" s="1">
        <v>12</v>
      </c>
      <c r="M5" s="1">
        <v>13</v>
      </c>
      <c r="N5" s="1">
        <v>14</v>
      </c>
      <c r="O5" s="41"/>
      <c r="P5" s="42"/>
    </row>
    <row r="6" spans="1:16" ht="15.75" thickBot="1">
      <c r="A6" s="22">
        <v>41</v>
      </c>
      <c r="B6" s="21">
        <v>83</v>
      </c>
      <c r="C6" s="21">
        <v>10</v>
      </c>
      <c r="D6" s="23">
        <v>18</v>
      </c>
      <c r="E6" s="23">
        <v>31</v>
      </c>
      <c r="F6" s="23">
        <v>65</v>
      </c>
      <c r="G6" s="23">
        <v>15</v>
      </c>
      <c r="H6" s="23">
        <v>23</v>
      </c>
      <c r="I6" s="23">
        <f>-J6</f>
        <v>0</v>
      </c>
      <c r="J6" s="23">
        <v>0</v>
      </c>
      <c r="K6" s="23">
        <v>16</v>
      </c>
      <c r="L6" s="23">
        <v>42</v>
      </c>
      <c r="M6" s="23">
        <v>10</v>
      </c>
      <c r="N6" s="23">
        <v>18</v>
      </c>
      <c r="O6" s="41"/>
      <c r="P6" s="42"/>
    </row>
    <row r="7" spans="1:16" ht="15.75" thickBot="1">
      <c r="A7" s="44" t="s">
        <v>20</v>
      </c>
      <c r="B7" s="45"/>
      <c r="C7" s="10"/>
      <c r="D7" s="9"/>
      <c r="E7" s="6"/>
      <c r="F7" s="6"/>
    </row>
    <row r="8" spans="1:16" ht="15.75" thickBot="1">
      <c r="A8" s="18">
        <f>SUM(C6,E6)</f>
        <v>41</v>
      </c>
      <c r="B8" s="19">
        <f>SUM(D6,F6)</f>
        <v>83</v>
      </c>
      <c r="C8" s="11"/>
      <c r="D8" s="8"/>
      <c r="E8" s="7"/>
      <c r="F8" s="7"/>
    </row>
    <row r="9" spans="1:16" ht="19.5" customHeight="1">
      <c r="A9" s="13"/>
      <c r="B9" s="12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6" ht="15.75" thickBot="1"/>
    <row r="11" spans="1:16" ht="20.25" customHeight="1" thickBot="1">
      <c r="A11" s="32" t="s">
        <v>0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33"/>
    </row>
    <row r="12" spans="1:16" ht="94.5" customHeight="1" thickBot="1">
      <c r="A12" s="32" t="s">
        <v>25</v>
      </c>
      <c r="B12" s="33"/>
      <c r="C12" s="32" t="s">
        <v>26</v>
      </c>
      <c r="D12" s="33"/>
      <c r="E12" s="32" t="s">
        <v>37</v>
      </c>
      <c r="F12" s="33"/>
      <c r="G12" s="32" t="s">
        <v>38</v>
      </c>
      <c r="H12" s="33"/>
      <c r="I12" s="32" t="s">
        <v>1</v>
      </c>
      <c r="J12" s="33"/>
      <c r="K12" s="32" t="s">
        <v>2</v>
      </c>
      <c r="L12" s="33"/>
      <c r="M12" s="32" t="s">
        <v>3</v>
      </c>
      <c r="N12" s="33"/>
      <c r="O12" s="32" t="s">
        <v>27</v>
      </c>
      <c r="P12" s="33"/>
    </row>
    <row r="13" spans="1:16" ht="15.75" thickBot="1">
      <c r="A13" s="3">
        <v>2022</v>
      </c>
      <c r="B13" s="3">
        <v>2023</v>
      </c>
      <c r="C13" s="3">
        <v>2022</v>
      </c>
      <c r="D13" s="3">
        <v>2023</v>
      </c>
      <c r="E13" s="3">
        <v>2022</v>
      </c>
      <c r="F13" s="3">
        <v>2023</v>
      </c>
      <c r="G13" s="3">
        <v>2022</v>
      </c>
      <c r="H13" s="3">
        <v>2023</v>
      </c>
      <c r="I13" s="3">
        <v>2022</v>
      </c>
      <c r="J13" s="3">
        <v>2023</v>
      </c>
      <c r="K13" s="3">
        <v>2022</v>
      </c>
      <c r="L13" s="3">
        <v>2023</v>
      </c>
      <c r="M13" s="3">
        <v>2022</v>
      </c>
      <c r="N13" s="3">
        <v>2023</v>
      </c>
      <c r="O13" s="3">
        <v>2022</v>
      </c>
      <c r="P13" s="3">
        <v>2023</v>
      </c>
    </row>
    <row r="14" spans="1:16" ht="15.75" customHeight="1" thickBot="1">
      <c r="A14" s="5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5">
        <v>22</v>
      </c>
      <c r="I14" s="5">
        <v>23</v>
      </c>
      <c r="J14" s="5">
        <v>24</v>
      </c>
      <c r="K14" s="5">
        <v>25</v>
      </c>
      <c r="L14" s="5">
        <v>26</v>
      </c>
      <c r="M14" s="5">
        <v>27</v>
      </c>
      <c r="N14" s="5">
        <v>28</v>
      </c>
      <c r="O14" s="5">
        <v>29</v>
      </c>
      <c r="P14" s="5">
        <v>30</v>
      </c>
    </row>
    <row r="15" spans="1:16" ht="15.75" thickBot="1">
      <c r="A15" s="20">
        <v>0</v>
      </c>
      <c r="B15" s="20">
        <v>0</v>
      </c>
      <c r="C15" s="20">
        <v>3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</row>
    <row r="16" spans="1:16" ht="15.75" customHeight="1"/>
    <row r="17" spans="1:22" ht="15.75" thickBot="1"/>
    <row r="18" spans="1:22" ht="15.75" customHeight="1" thickBot="1">
      <c r="A18" s="26" t="s">
        <v>4</v>
      </c>
      <c r="B18" s="27"/>
      <c r="C18" s="32" t="s">
        <v>5</v>
      </c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33"/>
    </row>
    <row r="19" spans="1:22" ht="72" customHeight="1" thickBot="1">
      <c r="A19" s="28"/>
      <c r="B19" s="29"/>
      <c r="C19" s="32" t="s">
        <v>30</v>
      </c>
      <c r="D19" s="33"/>
      <c r="E19" s="32" t="s">
        <v>31</v>
      </c>
      <c r="F19" s="33"/>
      <c r="G19" s="32" t="s">
        <v>6</v>
      </c>
      <c r="H19" s="33"/>
      <c r="I19" s="32" t="s">
        <v>39</v>
      </c>
      <c r="J19" s="33"/>
      <c r="K19" s="32" t="s">
        <v>40</v>
      </c>
      <c r="L19" s="33"/>
      <c r="M19" s="32" t="s">
        <v>7</v>
      </c>
      <c r="N19" s="33"/>
      <c r="O19" s="32" t="s">
        <v>32</v>
      </c>
      <c r="P19" s="33"/>
      <c r="Q19" s="32" t="s">
        <v>33</v>
      </c>
      <c r="R19" s="33"/>
      <c r="S19" s="32" t="s">
        <v>8</v>
      </c>
      <c r="T19" s="33"/>
      <c r="U19" s="34" t="s">
        <v>41</v>
      </c>
      <c r="V19" s="35"/>
    </row>
    <row r="20" spans="1:22" ht="15.75" customHeight="1" thickBot="1">
      <c r="A20" s="3">
        <v>2022</v>
      </c>
      <c r="B20" s="3">
        <v>2023</v>
      </c>
      <c r="C20" s="3">
        <v>2022</v>
      </c>
      <c r="D20" s="3">
        <v>2023</v>
      </c>
      <c r="E20" s="3">
        <v>2022</v>
      </c>
      <c r="F20" s="3">
        <v>2023</v>
      </c>
      <c r="G20" s="3">
        <v>2022</v>
      </c>
      <c r="H20" s="3">
        <v>2023</v>
      </c>
      <c r="I20" s="3">
        <v>2022</v>
      </c>
      <c r="J20" s="3">
        <v>2023</v>
      </c>
      <c r="K20" s="3">
        <v>2022</v>
      </c>
      <c r="L20" s="3">
        <v>2023</v>
      </c>
      <c r="M20" s="3">
        <v>2022</v>
      </c>
      <c r="N20" s="3">
        <v>2023</v>
      </c>
      <c r="O20" s="3">
        <v>2022</v>
      </c>
      <c r="P20" s="3">
        <v>2023</v>
      </c>
      <c r="Q20" s="3">
        <v>2022</v>
      </c>
      <c r="R20" s="3">
        <v>2023</v>
      </c>
      <c r="S20" s="3">
        <v>2022</v>
      </c>
      <c r="T20" s="3">
        <v>2023</v>
      </c>
      <c r="U20" s="3">
        <v>2022</v>
      </c>
      <c r="V20" s="3">
        <v>2023</v>
      </c>
    </row>
    <row r="21" spans="1:22" ht="15.75" thickBot="1">
      <c r="A21" s="5">
        <v>31</v>
      </c>
      <c r="B21" s="5">
        <v>32</v>
      </c>
      <c r="C21" s="5">
        <v>33</v>
      </c>
      <c r="D21" s="5">
        <v>34</v>
      </c>
      <c r="E21" s="5">
        <v>35</v>
      </c>
      <c r="F21" s="5">
        <v>36</v>
      </c>
      <c r="G21" s="5">
        <v>37</v>
      </c>
      <c r="H21" s="5">
        <v>38</v>
      </c>
      <c r="I21" s="5">
        <v>39</v>
      </c>
      <c r="J21" s="5">
        <v>40</v>
      </c>
      <c r="K21" s="5">
        <v>41</v>
      </c>
      <c r="L21" s="5">
        <v>42</v>
      </c>
      <c r="M21" s="5">
        <v>43</v>
      </c>
      <c r="N21" s="5">
        <v>44</v>
      </c>
      <c r="O21" s="5">
        <v>45</v>
      </c>
      <c r="P21" s="5">
        <v>46</v>
      </c>
      <c r="Q21" s="5">
        <v>47</v>
      </c>
      <c r="R21" s="5">
        <v>48</v>
      </c>
      <c r="S21" s="5">
        <v>49</v>
      </c>
      <c r="T21" s="5">
        <v>50</v>
      </c>
      <c r="U21" s="5">
        <v>51</v>
      </c>
      <c r="V21" s="5">
        <v>52</v>
      </c>
    </row>
    <row r="22" spans="1:22" ht="15.75" customHeight="1" thickBot="1">
      <c r="A22" s="20">
        <v>41</v>
      </c>
      <c r="B22" s="20">
        <v>83</v>
      </c>
      <c r="C22" s="20">
        <v>0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</row>
    <row r="23" spans="1:22" ht="15.75" customHeight="1" thickBot="1">
      <c r="A23" s="39" t="s">
        <v>20</v>
      </c>
      <c r="B23" s="40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</row>
    <row r="24" spans="1:22" ht="15.75" thickBot="1">
      <c r="A24" s="17">
        <f>C22+E22+G22+I22+K22+M22+O22+Q22+S22+U22+A30+C30+E30+G30+I30+K30+M30+O30</f>
        <v>41</v>
      </c>
      <c r="B24" s="17">
        <f>D22+F22+H22+J22+L22+N22+P22+R22+T22+V22+B30+D30+F30+H30+J30+L30+N30+P30</f>
        <v>83</v>
      </c>
    </row>
    <row r="25" spans="1:22" ht="15.75" customHeight="1" thickBot="1"/>
    <row r="26" spans="1:22" ht="25.5" customHeight="1" thickBot="1">
      <c r="A26" s="32" t="s">
        <v>9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33"/>
      <c r="Q26" s="26" t="s">
        <v>16</v>
      </c>
      <c r="R26" s="27"/>
      <c r="S26" s="2"/>
    </row>
    <row r="27" spans="1:22" ht="78" customHeight="1" thickBot="1">
      <c r="A27" s="32" t="s">
        <v>34</v>
      </c>
      <c r="B27" s="33"/>
      <c r="C27" s="32" t="s">
        <v>10</v>
      </c>
      <c r="D27" s="33"/>
      <c r="E27" s="32" t="s">
        <v>11</v>
      </c>
      <c r="F27" s="33"/>
      <c r="G27" s="32" t="s">
        <v>12</v>
      </c>
      <c r="H27" s="33"/>
      <c r="I27" s="32" t="s">
        <v>13</v>
      </c>
      <c r="J27" s="33"/>
      <c r="K27" s="32" t="s">
        <v>14</v>
      </c>
      <c r="L27" s="33"/>
      <c r="M27" s="50" t="s">
        <v>42</v>
      </c>
      <c r="N27" s="51"/>
      <c r="O27" s="32" t="s">
        <v>15</v>
      </c>
      <c r="P27" s="33"/>
      <c r="Q27" s="28"/>
      <c r="R27" s="29"/>
      <c r="S27" s="2"/>
    </row>
    <row r="28" spans="1:22" ht="19.5" thickBot="1">
      <c r="A28" s="3">
        <v>2022</v>
      </c>
      <c r="B28" s="3">
        <v>2023</v>
      </c>
      <c r="C28" s="3">
        <v>2022</v>
      </c>
      <c r="D28" s="3">
        <v>2023</v>
      </c>
      <c r="E28" s="3">
        <v>2022</v>
      </c>
      <c r="F28" s="3">
        <v>2023</v>
      </c>
      <c r="G28" s="3">
        <v>2022</v>
      </c>
      <c r="H28" s="3">
        <v>2023</v>
      </c>
      <c r="I28" s="3">
        <v>2022</v>
      </c>
      <c r="J28" s="3">
        <v>2023</v>
      </c>
      <c r="K28" s="3">
        <v>2022</v>
      </c>
      <c r="L28" s="3">
        <v>2023</v>
      </c>
      <c r="M28" s="3">
        <v>2022</v>
      </c>
      <c r="N28" s="3">
        <v>2023</v>
      </c>
      <c r="O28" s="3">
        <v>2022</v>
      </c>
      <c r="P28" s="3">
        <v>2023</v>
      </c>
      <c r="Q28" s="3">
        <v>2022</v>
      </c>
      <c r="R28" s="3">
        <v>2023</v>
      </c>
      <c r="S28" s="2"/>
    </row>
    <row r="29" spans="1:22" ht="19.5" customHeight="1" thickBot="1">
      <c r="A29" s="4">
        <v>53</v>
      </c>
      <c r="B29" s="5">
        <v>54</v>
      </c>
      <c r="C29" s="5">
        <v>55</v>
      </c>
      <c r="D29" s="5">
        <v>56</v>
      </c>
      <c r="E29" s="5">
        <v>57</v>
      </c>
      <c r="F29" s="5">
        <v>58</v>
      </c>
      <c r="G29" s="5">
        <v>59</v>
      </c>
      <c r="H29" s="5">
        <v>60</v>
      </c>
      <c r="I29" s="5">
        <v>61</v>
      </c>
      <c r="J29" s="5">
        <v>62</v>
      </c>
      <c r="K29" s="5">
        <v>63</v>
      </c>
      <c r="L29" s="5">
        <v>64</v>
      </c>
      <c r="M29" s="5">
        <v>65</v>
      </c>
      <c r="N29" s="5">
        <v>66</v>
      </c>
      <c r="O29" s="5">
        <v>67</v>
      </c>
      <c r="P29" s="5">
        <v>68</v>
      </c>
      <c r="Q29" s="4">
        <v>69</v>
      </c>
      <c r="R29" s="5">
        <v>70</v>
      </c>
      <c r="S29" s="24"/>
      <c r="T29" s="25"/>
    </row>
    <row r="30" spans="1:22" ht="16.5" thickBot="1">
      <c r="A30" s="4">
        <v>0</v>
      </c>
      <c r="B30" s="20">
        <v>0</v>
      </c>
      <c r="C30" s="20">
        <v>0</v>
      </c>
      <c r="D30" s="20">
        <v>0</v>
      </c>
      <c r="E30" s="20">
        <v>4</v>
      </c>
      <c r="F30" s="20">
        <v>4</v>
      </c>
      <c r="G30" s="20">
        <v>0</v>
      </c>
      <c r="H30" s="20">
        <v>0</v>
      </c>
      <c r="I30" s="20">
        <v>13</v>
      </c>
      <c r="J30" s="20">
        <v>22</v>
      </c>
      <c r="K30" s="20">
        <v>0</v>
      </c>
      <c r="L30" s="20">
        <v>0</v>
      </c>
      <c r="M30" s="20">
        <v>0</v>
      </c>
      <c r="N30" s="20">
        <v>0</v>
      </c>
      <c r="O30" s="20">
        <v>24</v>
      </c>
      <c r="P30" s="20">
        <v>57</v>
      </c>
      <c r="Q30" s="4">
        <v>0</v>
      </c>
      <c r="R30" s="20">
        <v>0</v>
      </c>
      <c r="S30" s="14"/>
      <c r="T30" s="15"/>
    </row>
    <row r="31" spans="1:22" hidden="1"/>
    <row r="32" spans="1:22" hidden="1"/>
    <row r="33" spans="1:13" hidden="1"/>
    <row r="34" spans="1:13" hidden="1"/>
    <row r="36" spans="1:13">
      <c r="D36" t="s">
        <v>45</v>
      </c>
      <c r="H36" s="31" t="s">
        <v>35</v>
      </c>
      <c r="I36" s="31"/>
      <c r="J36" s="31"/>
      <c r="L36" t="s">
        <v>44</v>
      </c>
    </row>
    <row r="37" spans="1:13">
      <c r="A37" t="s">
        <v>28</v>
      </c>
      <c r="G37" s="30" t="s">
        <v>36</v>
      </c>
      <c r="H37" s="30"/>
      <c r="I37" s="30"/>
      <c r="J37" s="30"/>
    </row>
    <row r="39" spans="1:13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</row>
    <row r="40" spans="1:13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</row>
    <row r="41" spans="1:13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</row>
  </sheetData>
  <mergeCells count="47">
    <mergeCell ref="A39:M41"/>
    <mergeCell ref="A1:P1"/>
    <mergeCell ref="A2:B3"/>
    <mergeCell ref="C2:D3"/>
    <mergeCell ref="A26:P26"/>
    <mergeCell ref="A27:B27"/>
    <mergeCell ref="C27:D27"/>
    <mergeCell ref="E27:F27"/>
    <mergeCell ref="G27:H27"/>
    <mergeCell ref="I27:J27"/>
    <mergeCell ref="K27:L27"/>
    <mergeCell ref="M27:N27"/>
    <mergeCell ref="O27:P27"/>
    <mergeCell ref="M3:N3"/>
    <mergeCell ref="C12:D12"/>
    <mergeCell ref="E12:F12"/>
    <mergeCell ref="A23:B23"/>
    <mergeCell ref="O2:P6"/>
    <mergeCell ref="A18:B19"/>
    <mergeCell ref="C18:V18"/>
    <mergeCell ref="C19:D19"/>
    <mergeCell ref="E19:F19"/>
    <mergeCell ref="G19:H19"/>
    <mergeCell ref="I19:J19"/>
    <mergeCell ref="K19:L19"/>
    <mergeCell ref="M19:N19"/>
    <mergeCell ref="O19:P19"/>
    <mergeCell ref="Q19:R19"/>
    <mergeCell ref="S19:T19"/>
    <mergeCell ref="A7:B7"/>
    <mergeCell ref="A11:P11"/>
    <mergeCell ref="A12:B12"/>
    <mergeCell ref="U19:V19"/>
    <mergeCell ref="E2:F3"/>
    <mergeCell ref="G2:N2"/>
    <mergeCell ref="M12:N12"/>
    <mergeCell ref="O12:P12"/>
    <mergeCell ref="G12:H12"/>
    <mergeCell ref="I12:J12"/>
    <mergeCell ref="K12:L12"/>
    <mergeCell ref="S29:T29"/>
    <mergeCell ref="Q26:R27"/>
    <mergeCell ref="G37:J37"/>
    <mergeCell ref="H36:J36"/>
    <mergeCell ref="G3:H3"/>
    <mergeCell ref="I3:J3"/>
    <mergeCell ref="K3:L3"/>
  </mergeCells>
  <pageMargins left="0.7" right="0.7" top="0.75" bottom="0.75" header="0.3" footer="0.3"/>
  <pageSetup paperSize="9" scale="59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ШВГ</dc:creator>
  <cp:lastModifiedBy>Робота6</cp:lastModifiedBy>
  <cp:lastPrinted>2023-07-05T10:22:46Z</cp:lastPrinted>
  <dcterms:created xsi:type="dcterms:W3CDTF">2016-11-17T12:23:18Z</dcterms:created>
  <dcterms:modified xsi:type="dcterms:W3CDTF">2023-07-05T10:23:52Z</dcterms:modified>
</cp:coreProperties>
</file>